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AMC01\groups\Accounts\AMC\Others\SEBI Circular_Investment by Schemes\4 Dec 2022\2 Website Upload\"/>
    </mc:Choice>
  </mc:AlternateContent>
  <xr:revisionPtr revIDLastSave="0" documentId="13_ncr:1_{5B1BE770-559A-4818-B88B-A0AE1E279228}" xr6:coauthVersionLast="47" xr6:coauthVersionMax="47" xr10:uidLastSave="{00000000-0000-0000-0000-000000000000}"/>
  <bookViews>
    <workbookView xWindow="-120" yWindow="-120" windowWidth="20730" windowHeight="11160" xr2:uid="{B6880177-C7B8-4DAE-83DF-978AD4567E31}"/>
  </bookViews>
  <sheets>
    <sheet name="Alignment SEBI Dec 31,22_Web u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5" i="1"/>
  <c r="C4" i="1"/>
</calcChain>
</file>

<file path=xl/sharedStrings.xml><?xml version="1.0" encoding="utf-8"?>
<sst xmlns="http://schemas.openxmlformats.org/spreadsheetml/2006/main" count="28" uniqueCount="28">
  <si>
    <t>AMC Investment in schemes as required by SEBI regulation 25(16A)</t>
  </si>
  <si>
    <t>Complaince as at Decmeber 31, 2022</t>
  </si>
  <si>
    <t>SR No.</t>
  </si>
  <si>
    <t>Scheme</t>
  </si>
  <si>
    <t>Amount (Rs.)</t>
  </si>
  <si>
    <t>Canara Robeco Blue Chip Equity Fund</t>
  </si>
  <si>
    <t>Canara Robeco Emerging Equities</t>
  </si>
  <si>
    <t>Canara Robeco Small Cap Fund</t>
  </si>
  <si>
    <t>Canara Robeco Value Fund</t>
  </si>
  <si>
    <t>Canara Robeco Focused Equity Fund</t>
  </si>
  <si>
    <t>Canara Robeco Consumer Trends Fund</t>
  </si>
  <si>
    <t>Canara Robeco Infrastructure Fund</t>
  </si>
  <si>
    <t>Canara Robeco Equity Tax Saver Fund</t>
  </si>
  <si>
    <t>Canara Robeco Liquid Fund</t>
  </si>
  <si>
    <t>Canara Robeco Ultra Short Term Fund</t>
  </si>
  <si>
    <t>Canara Robeco Savings Fund</t>
  </si>
  <si>
    <t>Canara Robeco Short Duration Fund</t>
  </si>
  <si>
    <t>Canara Robeco Income Fund</t>
  </si>
  <si>
    <t>Canara Robeco Dynamic Bond Fund</t>
  </si>
  <si>
    <t>Canara Robeco Corporate Bond Fund</t>
  </si>
  <si>
    <t>Canara Robeco Banking &amp; Psu Debt Fund</t>
  </si>
  <si>
    <t>Canara Robeco Gilt Fund</t>
  </si>
  <si>
    <t>Canara Robeco Conservative Hybrid Fund</t>
  </si>
  <si>
    <t>Canara Robeco Equity Hybrid Fund</t>
  </si>
  <si>
    <t>Canara Robeco Flexicap Fund</t>
  </si>
  <si>
    <t>Canara Robeco Overnight Fund</t>
  </si>
  <si>
    <t>TOTAL</t>
  </si>
  <si>
    <t>Canara Robeco Mid Cap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</si>
</sst>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z SemiLight"/>
      <family val="2"/>
    </font>
    <font>
      <sz val="10"/>
      <color theme="1"/>
      <name val="Taz SemiLight"/>
      <family val="2"/>
    </font>
    <font>
      <b/>
      <sz val="10"/>
      <name val="Taz SemiLight"/>
    </font>
    <font>
      <b/>
      <sz val="10"/>
      <color theme="1"/>
      <name val="Taz SemiLight"/>
    </font>
    <font>
      <b/>
      <sz val="10"/>
      <color theme="1"/>
      <name val="Taz Semi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Protection="1">
      <protection locked="0"/>
    </xf>
    <xf numFmtId="164" fontId="3" fillId="0" borderId="0" xfId="1" applyFont="1" applyBorder="1"/>
    <xf numFmtId="0" fontId="3" fillId="0" borderId="0" xfId="0" applyFont="1"/>
    <xf numFmtId="164" fontId="3" fillId="0" borderId="0" xfId="1" applyFont="1" applyFill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5" fontId="3" fillId="0" borderId="1" xfId="1" applyNumberFormat="1" applyFont="1" applyBorder="1"/>
    <xf numFmtId="0" fontId="3" fillId="0" borderId="1" xfId="0" applyFont="1" applyBorder="1"/>
    <xf numFmtId="0" fontId="6" fillId="0" borderId="1" xfId="0" applyFont="1" applyBorder="1"/>
    <xf numFmtId="165" fontId="6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AMC/Others/SEBI%20Circular_Investment%20by%20Schemes/4%20Dec%202022/Seed%20Capital%20Investment%20Working%20Q3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gnment SEBI Sep 30,22_Web up"/>
      <sheetName val="INVESTMENT WORKING"/>
      <sheetName val="Riskometer"/>
      <sheetName val="Oct-Dec 2022 Avg AUM"/>
      <sheetName val="Risk Value"/>
    </sheetNames>
    <sheetDataSet>
      <sheetData sheetId="0"/>
      <sheetData sheetId="1">
        <row r="4">
          <cell r="B4" t="str">
            <v>Canara Robeco Infrastructure Fund</v>
          </cell>
          <cell r="C4">
            <v>5000000</v>
          </cell>
          <cell r="D4">
            <v>136351.24100000001</v>
          </cell>
          <cell r="E4">
            <v>0</v>
          </cell>
          <cell r="F4">
            <v>0</v>
          </cell>
          <cell r="G4">
            <v>89.79</v>
          </cell>
          <cell r="H4">
            <v>12242977.929390002</v>
          </cell>
          <cell r="I4">
            <v>7242977.929390002</v>
          </cell>
          <cell r="J4" t="str">
            <v>Very High</v>
          </cell>
          <cell r="K4">
            <v>1.2999999999999999E-3</v>
          </cell>
          <cell r="L4">
            <v>2482915498.4036918</v>
          </cell>
          <cell r="M4">
            <v>3227790.147924799</v>
          </cell>
          <cell r="N4">
            <v>0</v>
          </cell>
          <cell r="O4">
            <v>9015187.7814652026</v>
          </cell>
          <cell r="P4">
            <v>36.669999945215018</v>
          </cell>
          <cell r="Q4">
            <v>1.2480314960629921</v>
          </cell>
          <cell r="R4">
            <v>4594976.1402336406</v>
          </cell>
          <cell r="S4">
            <v>100403.02685672349</v>
          </cell>
          <cell r="T4">
            <v>9015187.7814652026</v>
          </cell>
          <cell r="U4">
            <v>4420211.641231562</v>
          </cell>
          <cell r="Z4">
            <v>9000000</v>
          </cell>
          <cell r="AA4">
            <v>12242977.929390002</v>
          </cell>
        </row>
        <row r="5">
          <cell r="B5" t="str">
            <v>Canara Robeco Flexicap Fund</v>
          </cell>
          <cell r="C5">
            <v>5000000</v>
          </cell>
          <cell r="D5">
            <v>52803.885999999999</v>
          </cell>
          <cell r="E5">
            <v>90179767</v>
          </cell>
          <cell r="F5">
            <v>385808.34499999997</v>
          </cell>
          <cell r="G5">
            <v>245.45</v>
          </cell>
          <cell r="H5">
            <v>107657372.09894998</v>
          </cell>
          <cell r="I5">
            <v>12477605.098949984</v>
          </cell>
          <cell r="J5" t="str">
            <v>Very High</v>
          </cell>
          <cell r="K5">
            <v>1.2999999999999999E-3</v>
          </cell>
          <cell r="L5">
            <v>86486135049.076035</v>
          </cell>
          <cell r="M5">
            <v>112431975.56379884</v>
          </cell>
          <cell r="N5">
            <v>4774604</v>
          </cell>
          <cell r="O5">
            <v>0</v>
          </cell>
          <cell r="P5">
            <v>94.690000656391092</v>
          </cell>
          <cell r="Z5">
            <v>0</v>
          </cell>
          <cell r="AA5">
            <v>112431975.56379884</v>
          </cell>
        </row>
        <row r="6">
          <cell r="B6" t="str">
            <v>Canara Robeco Equity Tax Saver Fund</v>
          </cell>
          <cell r="C6">
            <v>5000000</v>
          </cell>
          <cell r="D6">
            <v>109409.19</v>
          </cell>
          <cell r="E6">
            <v>37191837</v>
          </cell>
          <cell r="F6">
            <v>312659.70400000003</v>
          </cell>
          <cell r="G6">
            <v>127.37</v>
          </cell>
          <cell r="H6">
            <v>53758915.028780006</v>
          </cell>
          <cell r="I6">
            <v>11567078.028780006</v>
          </cell>
          <cell r="J6" t="str">
            <v>Very High</v>
          </cell>
          <cell r="K6">
            <v>1.2999999999999999E-3</v>
          </cell>
          <cell r="L6">
            <v>44390429550.582077</v>
          </cell>
          <cell r="M6">
            <v>57707558.415756695</v>
          </cell>
          <cell r="N6">
            <v>3948644</v>
          </cell>
          <cell r="O6">
            <v>0</v>
          </cell>
          <cell r="P6">
            <v>45.700000155379996</v>
          </cell>
          <cell r="Z6">
            <v>0</v>
          </cell>
          <cell r="AA6">
            <v>57707558.415756695</v>
          </cell>
        </row>
        <row r="7">
          <cell r="B7" t="str">
            <v>Canara Robeco Emerging Equities</v>
          </cell>
          <cell r="C7">
            <v>4332410.0226999996</v>
          </cell>
          <cell r="D7">
            <v>74994.115000000005</v>
          </cell>
          <cell r="E7">
            <v>168462585</v>
          </cell>
          <cell r="F7">
            <v>972909.53399999999</v>
          </cell>
          <cell r="G7">
            <v>181.03</v>
          </cell>
          <cell r="H7">
            <v>189701997.57846999</v>
          </cell>
          <cell r="I7">
            <v>16907002.555769991</v>
          </cell>
          <cell r="J7" t="str">
            <v>Very High</v>
          </cell>
          <cell r="K7">
            <v>1.2999999999999999E-3</v>
          </cell>
          <cell r="L7">
            <v>154614496502.534</v>
          </cell>
          <cell r="M7">
            <v>200998845.45329419</v>
          </cell>
          <cell r="N7">
            <v>11296848</v>
          </cell>
          <cell r="O7">
            <v>0</v>
          </cell>
          <cell r="P7">
            <v>57.769999988665766</v>
          </cell>
          <cell r="Z7">
            <v>0</v>
          </cell>
          <cell r="AA7">
            <v>200998845.45329419</v>
          </cell>
        </row>
        <row r="8">
          <cell r="B8" t="str">
            <v>Canara Robeco Consumer Trends Fund</v>
          </cell>
          <cell r="C8">
            <v>5000000</v>
          </cell>
          <cell r="D8">
            <v>199044.58600000001</v>
          </cell>
          <cell r="E8">
            <v>0</v>
          </cell>
          <cell r="F8">
            <v>0</v>
          </cell>
          <cell r="G8">
            <v>78.75</v>
          </cell>
          <cell r="H8">
            <v>15674761.147500001</v>
          </cell>
          <cell r="I8">
            <v>10674761.147500001</v>
          </cell>
          <cell r="J8" t="str">
            <v>Very High</v>
          </cell>
          <cell r="K8">
            <v>1.2999999999999999E-3</v>
          </cell>
          <cell r="L8">
            <v>9562630393.9778385</v>
          </cell>
          <cell r="M8">
            <v>12431419.51217119</v>
          </cell>
          <cell r="N8">
            <v>0</v>
          </cell>
          <cell r="O8">
            <v>3243341.6353288107</v>
          </cell>
          <cell r="P8">
            <v>25.11999999839232</v>
          </cell>
          <cell r="Z8">
            <v>3200000</v>
          </cell>
          <cell r="AA8">
            <v>15674761.147500001</v>
          </cell>
        </row>
        <row r="9">
          <cell r="B9" t="str">
            <v>Canara Robeco Blue Chip Equity Fund</v>
          </cell>
          <cell r="C9">
            <v>5000000</v>
          </cell>
          <cell r="D9">
            <v>286368.84299999999</v>
          </cell>
          <cell r="E9">
            <v>85745768</v>
          </cell>
          <cell r="F9">
            <v>1939729.8289999999</v>
          </cell>
          <cell r="G9">
            <v>47</v>
          </cell>
          <cell r="H9">
            <v>104626637.58399999</v>
          </cell>
          <cell r="I9">
            <v>13880869.583999991</v>
          </cell>
          <cell r="J9" t="str">
            <v>Very High</v>
          </cell>
          <cell r="K9">
            <v>1.2999999999999999E-3</v>
          </cell>
          <cell r="L9">
            <v>85280046558.218216</v>
          </cell>
          <cell r="M9">
            <v>110864060.52568367</v>
          </cell>
          <cell r="N9">
            <v>6237423</v>
          </cell>
          <cell r="O9">
            <v>0</v>
          </cell>
          <cell r="P9">
            <v>17.460000004260241</v>
          </cell>
          <cell r="Z9">
            <v>0</v>
          </cell>
          <cell r="AA9">
            <v>110864060.52568367</v>
          </cell>
        </row>
        <row r="10">
          <cell r="B10" t="str">
            <v>Canara Robeco Equity Hybrid Fund</v>
          </cell>
          <cell r="C10">
            <v>5000000</v>
          </cell>
          <cell r="D10">
            <v>45363.817999999999</v>
          </cell>
          <cell r="E10">
            <v>92060111</v>
          </cell>
          <cell r="F10">
            <v>352997.74200000003</v>
          </cell>
          <cell r="G10">
            <v>275.02999999999997</v>
          </cell>
          <cell r="H10">
            <v>109561379.8468</v>
          </cell>
          <cell r="I10">
            <v>12501268.846799999</v>
          </cell>
          <cell r="J10" t="str">
            <v>Very High</v>
          </cell>
          <cell r="K10">
            <v>1.2999999999999999E-3</v>
          </cell>
          <cell r="L10">
            <v>84228184585.563797</v>
          </cell>
          <cell r="M10">
            <v>109496639.96123293</v>
          </cell>
          <cell r="N10">
            <v>0</v>
          </cell>
          <cell r="O10">
            <v>64739.885567069054</v>
          </cell>
          <cell r="P10">
            <v>110.21999956000177</v>
          </cell>
          <cell r="Z10">
            <v>0</v>
          </cell>
          <cell r="AA10">
            <v>109561379.8468</v>
          </cell>
        </row>
        <row r="11">
          <cell r="B11" t="str">
            <v>Canara Robeco Dynamic Bond Fund</v>
          </cell>
          <cell r="C11">
            <v>5000000</v>
          </cell>
          <cell r="D11">
            <v>313234.14299999998</v>
          </cell>
          <cell r="E11">
            <v>0</v>
          </cell>
          <cell r="F11">
            <v>0</v>
          </cell>
          <cell r="G11">
            <v>26.757100000000001</v>
          </cell>
          <cell r="H11">
            <v>8381237.2876653001</v>
          </cell>
          <cell r="I11">
            <v>3381237.2876653001</v>
          </cell>
          <cell r="J11" t="str">
            <v>Moderate</v>
          </cell>
          <cell r="K11">
            <v>6.9999999999999999E-4</v>
          </cell>
          <cell r="L11">
            <v>1183133502.6407614</v>
          </cell>
          <cell r="M11">
            <v>828193.451848533</v>
          </cell>
          <cell r="N11">
            <v>0</v>
          </cell>
          <cell r="O11">
            <v>7553043.8358167671</v>
          </cell>
          <cell r="P11">
            <v>15.962499975617282</v>
          </cell>
          <cell r="Q11">
            <v>1.2480314960629921</v>
          </cell>
          <cell r="R11">
            <v>5623535.2100797119</v>
          </cell>
          <cell r="S11">
            <v>282281.85550066212</v>
          </cell>
          <cell r="T11">
            <v>7553043.8358167671</v>
          </cell>
          <cell r="U11">
            <v>1929508.6257370552</v>
          </cell>
          <cell r="Z11">
            <v>7500000</v>
          </cell>
          <cell r="AA11">
            <v>8381237.2876653001</v>
          </cell>
        </row>
        <row r="12">
          <cell r="B12" t="str">
            <v>Canara Robeco Income Fund</v>
          </cell>
          <cell r="C12">
            <v>5000000</v>
          </cell>
          <cell r="D12">
            <v>166712.791</v>
          </cell>
          <cell r="E12">
            <v>0</v>
          </cell>
          <cell r="F12">
            <v>0</v>
          </cell>
          <cell r="G12">
            <v>51.291899999999998</v>
          </cell>
          <cell r="H12">
            <v>8551015.8046928998</v>
          </cell>
          <cell r="I12">
            <v>3551015.8046928998</v>
          </cell>
          <cell r="J12" t="str">
            <v>Moderate</v>
          </cell>
          <cell r="K12">
            <v>6.9999999999999999E-4</v>
          </cell>
          <cell r="L12">
            <v>1261636485.5052149</v>
          </cell>
          <cell r="M12">
            <v>883145.53985365049</v>
          </cell>
          <cell r="N12">
            <v>0</v>
          </cell>
          <cell r="O12">
            <v>7667870.2648392497</v>
          </cell>
          <cell r="P12">
            <v>29.991699917014767</v>
          </cell>
          <cell r="Q12">
            <v>1.2480314960629921</v>
          </cell>
          <cell r="R12">
            <v>5595676.4768182691</v>
          </cell>
          <cell r="S12">
            <v>149494.7596957658</v>
          </cell>
          <cell r="T12">
            <v>7667870.2648392497</v>
          </cell>
          <cell r="U12">
            <v>2072193.7880209805</v>
          </cell>
          <cell r="Z12">
            <v>7600000</v>
          </cell>
          <cell r="AA12">
            <v>8551015.8046928998</v>
          </cell>
        </row>
        <row r="13">
          <cell r="B13" t="str">
            <v>Canara Robeco Savings Fund</v>
          </cell>
          <cell r="C13">
            <v>18737738</v>
          </cell>
          <cell r="D13">
            <v>670160.375</v>
          </cell>
          <cell r="E13">
            <v>0</v>
          </cell>
          <cell r="F13">
            <v>0</v>
          </cell>
          <cell r="G13">
            <v>36.010899999999999</v>
          </cell>
          <cell r="H13">
            <v>24133078.248087499</v>
          </cell>
          <cell r="I13">
            <v>5395340.2480874993</v>
          </cell>
          <cell r="J13" t="str">
            <v>Low to Moderate</v>
          </cell>
          <cell r="K13">
            <v>5.0000000000000001E-4</v>
          </cell>
          <cell r="L13">
            <v>10231638325.157495</v>
          </cell>
          <cell r="M13">
            <v>5115819.1625787476</v>
          </cell>
          <cell r="N13">
            <v>0</v>
          </cell>
          <cell r="O13">
            <v>19017259.085508753</v>
          </cell>
          <cell r="P13">
            <v>27.960080450892072</v>
          </cell>
          <cell r="Q13">
            <v>1.2480314960629921</v>
          </cell>
          <cell r="R13">
            <v>18427987.540173665</v>
          </cell>
          <cell r="S13">
            <v>528097.30069253349</v>
          </cell>
          <cell r="T13">
            <v>19017259.085508753</v>
          </cell>
          <cell r="U13">
            <v>589271.54533508793</v>
          </cell>
          <cell r="Z13">
            <v>19000000</v>
          </cell>
          <cell r="AA13">
            <v>24133078.248087499</v>
          </cell>
        </row>
        <row r="14">
          <cell r="B14" t="str">
            <v>Canara Robeco Ultra Short Term Fund</v>
          </cell>
          <cell r="C14">
            <v>5000000</v>
          </cell>
          <cell r="D14">
            <v>2326.4340000000002</v>
          </cell>
          <cell r="E14">
            <v>0</v>
          </cell>
          <cell r="F14">
            <v>0</v>
          </cell>
          <cell r="G14">
            <v>3387.9322999999999</v>
          </cell>
          <cell r="H14">
            <v>7881800.8924182002</v>
          </cell>
          <cell r="I14">
            <v>2881800.8924182002</v>
          </cell>
          <cell r="J14" t="str">
            <v>Low to Moderate</v>
          </cell>
          <cell r="K14">
            <v>5.0000000000000001E-4</v>
          </cell>
          <cell r="L14">
            <v>5812513034.2619619</v>
          </cell>
          <cell r="M14">
            <v>2906256.5171309812</v>
          </cell>
          <cell r="N14">
            <v>0</v>
          </cell>
          <cell r="O14">
            <v>4975544.375287219</v>
          </cell>
          <cell r="P14">
            <v>2149.2120558760744</v>
          </cell>
          <cell r="Q14">
            <v>1.2480314960629921</v>
          </cell>
          <cell r="R14">
            <v>3939224.1539562326</v>
          </cell>
          <cell r="S14">
            <v>1468.6079693172201</v>
          </cell>
          <cell r="T14">
            <v>4975544.375287219</v>
          </cell>
          <cell r="U14">
            <v>1036320.2213309864</v>
          </cell>
          <cell r="Z14">
            <v>4900000</v>
          </cell>
          <cell r="AA14">
            <v>7881800.8924182002</v>
          </cell>
        </row>
        <row r="15">
          <cell r="B15" t="str">
            <v>Canara Robeco Corporate Bond Fund</v>
          </cell>
          <cell r="C15">
            <v>5000000</v>
          </cell>
          <cell r="D15">
            <v>438604.18599999999</v>
          </cell>
          <cell r="E15">
            <v>0</v>
          </cell>
          <cell r="F15">
            <v>0</v>
          </cell>
          <cell r="G15">
            <v>19.354399999999998</v>
          </cell>
          <cell r="H15">
            <v>8488920.8575183991</v>
          </cell>
          <cell r="I15">
            <v>3488920.8575183991</v>
          </cell>
          <cell r="J15" t="str">
            <v>Low to Moderate</v>
          </cell>
          <cell r="K15">
            <v>5.0000000000000001E-4</v>
          </cell>
          <cell r="L15">
            <v>1997327007.4173925</v>
          </cell>
          <cell r="M15">
            <v>998663.50370869623</v>
          </cell>
          <cell r="N15">
            <v>0</v>
          </cell>
          <cell r="O15">
            <v>7490257.3538097031</v>
          </cell>
          <cell r="P15">
            <v>11.399800000996798</v>
          </cell>
          <cell r="Q15">
            <v>1.2480314960629921</v>
          </cell>
          <cell r="R15">
            <v>5506045.6140856957</v>
          </cell>
          <cell r="S15">
            <v>387005.40206928161</v>
          </cell>
          <cell r="T15">
            <v>7490257.3538097031</v>
          </cell>
          <cell r="U15">
            <v>1984211.7397240074</v>
          </cell>
          <cell r="Z15">
            <v>7400000</v>
          </cell>
          <cell r="AA15">
            <v>8488920.8575183991</v>
          </cell>
        </row>
        <row r="16">
          <cell r="B16" t="str">
            <v>Canara Robeco Gilt Fund</v>
          </cell>
          <cell r="C16">
            <v>1925499.5878000001</v>
          </cell>
          <cell r="D16">
            <v>50685.457999999999</v>
          </cell>
          <cell r="E16">
            <v>0</v>
          </cell>
          <cell r="F16">
            <v>0</v>
          </cell>
          <cell r="G16">
            <v>66.533600000000007</v>
          </cell>
          <cell r="H16">
            <v>3372285.9883888001</v>
          </cell>
          <cell r="I16">
            <v>1446786.4005888</v>
          </cell>
          <cell r="J16" t="str">
            <v>Moderate</v>
          </cell>
          <cell r="K16">
            <v>6.9999999999999999E-4</v>
          </cell>
          <cell r="L16">
            <v>872579855.14467275</v>
          </cell>
          <cell r="M16">
            <v>610805.89860127086</v>
          </cell>
          <cell r="N16">
            <v>0</v>
          </cell>
          <cell r="O16">
            <v>2761480.0897875293</v>
          </cell>
          <cell r="P16">
            <v>37.989191846702859</v>
          </cell>
          <cell r="Q16">
            <v>1.2480314960629921</v>
          </cell>
          <cell r="R16">
            <v>1967825.0911478964</v>
          </cell>
          <cell r="S16">
            <v>41505.045417466201</v>
          </cell>
          <cell r="T16">
            <v>2761480.0897875293</v>
          </cell>
          <cell r="U16">
            <v>793654.99863963295</v>
          </cell>
          <cell r="Z16">
            <v>2700000</v>
          </cell>
          <cell r="AA16">
            <v>3372285.9883888001</v>
          </cell>
        </row>
        <row r="17">
          <cell r="B17" t="str">
            <v>Canara Robeco Liquid Fund</v>
          </cell>
          <cell r="C17">
            <v>5000000</v>
          </cell>
          <cell r="D17">
            <v>2919.6039999999998</v>
          </cell>
          <cell r="E17">
            <v>2716632</v>
          </cell>
          <cell r="F17">
            <v>1062.624</v>
          </cell>
          <cell r="G17">
            <v>2651.8231999999998</v>
          </cell>
          <cell r="H17">
            <v>10560164.5980896</v>
          </cell>
          <cell r="I17">
            <v>2843532.5980896</v>
          </cell>
          <cell r="J17" t="str">
            <v>Low to Moderate</v>
          </cell>
          <cell r="K17">
            <v>5.0000000000000001E-4</v>
          </cell>
          <cell r="L17">
            <v>24031526517.47839</v>
          </cell>
          <cell r="M17">
            <v>12015763.258739196</v>
          </cell>
          <cell r="N17">
            <v>1455599</v>
          </cell>
          <cell r="O17">
            <v>0</v>
          </cell>
          <cell r="P17">
            <v>1712.5610185490909</v>
          </cell>
          <cell r="Z17">
            <v>0</v>
          </cell>
          <cell r="AA17">
            <v>12015763.258739196</v>
          </cell>
        </row>
        <row r="18">
          <cell r="B18" t="str">
            <v>Canara Robeco Conservative Hybrid Fund</v>
          </cell>
          <cell r="C18">
            <v>10624134.140000001</v>
          </cell>
          <cell r="D18">
            <v>211119.52900000001</v>
          </cell>
          <cell r="E18">
            <v>0</v>
          </cell>
          <cell r="F18">
            <v>0</v>
          </cell>
          <cell r="G18">
            <v>86.290199999999999</v>
          </cell>
          <cell r="H18">
            <v>18217546.381315801</v>
          </cell>
          <cell r="I18">
            <v>7593412.2413158007</v>
          </cell>
          <cell r="J18" t="str">
            <v>Moderately High</v>
          </cell>
          <cell r="K18">
            <v>8.9999999999999998E-4</v>
          </cell>
          <cell r="L18">
            <v>11334945106.551086</v>
          </cell>
          <cell r="M18">
            <v>10201450.595895978</v>
          </cell>
          <cell r="N18">
            <v>0</v>
          </cell>
          <cell r="O18">
            <v>8016095.7854198236</v>
          </cell>
          <cell r="P18">
            <v>50.322839342825553</v>
          </cell>
          <cell r="Q18">
            <v>1.2480314960629921</v>
          </cell>
          <cell r="R18">
            <v>5834344.9816913968</v>
          </cell>
          <cell r="S18">
            <v>92896.9429369711</v>
          </cell>
          <cell r="T18">
            <v>8016095.7854198236</v>
          </cell>
          <cell r="U18">
            <v>2181750.8037284268</v>
          </cell>
          <cell r="Z18">
            <v>8000000</v>
          </cell>
          <cell r="AA18">
            <v>18217546.381315801</v>
          </cell>
        </row>
        <row r="19">
          <cell r="B19" t="str">
            <v>Canara Robeco Short Duration Fund</v>
          </cell>
          <cell r="C19">
            <v>6425349.2599999998</v>
          </cell>
          <cell r="D19">
            <v>379334.36900000001</v>
          </cell>
          <cell r="E19">
            <v>0</v>
          </cell>
          <cell r="F19">
            <v>0</v>
          </cell>
          <cell r="G19">
            <v>23.002700000000001</v>
          </cell>
          <cell r="H19">
            <v>8725714.6897963006</v>
          </cell>
          <cell r="I19">
            <v>2300365.4297963008</v>
          </cell>
          <cell r="J19" t="str">
            <v>Low to Moderate</v>
          </cell>
          <cell r="K19">
            <v>5.0000000000000001E-4</v>
          </cell>
          <cell r="L19">
            <v>5521492719.8122835</v>
          </cell>
          <cell r="M19">
            <v>2760746.3599061416</v>
          </cell>
          <cell r="N19">
            <v>0</v>
          </cell>
          <cell r="O19">
            <v>5964968.329890159</v>
          </cell>
          <cell r="P19">
            <v>16.93848431645802</v>
          </cell>
          <cell r="Q19">
            <v>1.2480314960629921</v>
          </cell>
          <cell r="R19">
            <v>5481878.6650776593</v>
          </cell>
          <cell r="S19">
            <v>259316.00768127909</v>
          </cell>
          <cell r="T19">
            <v>5964968.329890159</v>
          </cell>
          <cell r="U19">
            <v>483089.66481249966</v>
          </cell>
          <cell r="Z19">
            <v>5900000</v>
          </cell>
          <cell r="AA19">
            <v>8725714.6897963006</v>
          </cell>
        </row>
        <row r="20">
          <cell r="B20" t="str">
            <v>Canara Robeco Small Cap Fund</v>
          </cell>
          <cell r="C20">
            <v>5000000</v>
          </cell>
          <cell r="D20">
            <v>500000</v>
          </cell>
          <cell r="E20">
            <v>28392808</v>
          </cell>
          <cell r="F20">
            <v>1125136.152</v>
          </cell>
          <cell r="G20">
            <v>26.4</v>
          </cell>
          <cell r="H20">
            <v>42903594.412799999</v>
          </cell>
          <cell r="I20">
            <v>9510786.4127999991</v>
          </cell>
          <cell r="J20" t="str">
            <v>Very High</v>
          </cell>
          <cell r="K20">
            <v>1.2999999999999999E-3</v>
          </cell>
          <cell r="L20">
            <v>42047480105.46727</v>
          </cell>
          <cell r="M20">
            <v>54661724.137107447</v>
          </cell>
          <cell r="N20">
            <v>11758130</v>
          </cell>
          <cell r="O20">
            <v>0</v>
          </cell>
          <cell r="P20">
            <v>10</v>
          </cell>
          <cell r="Z20">
            <v>0</v>
          </cell>
          <cell r="AA20">
            <v>54661724.137107447</v>
          </cell>
        </row>
        <row r="21">
          <cell r="B21" t="str">
            <v>Canara Robeco Overnight Fund</v>
          </cell>
          <cell r="C21">
            <v>5000000</v>
          </cell>
          <cell r="D21">
            <v>5000</v>
          </cell>
          <cell r="E21">
            <v>0</v>
          </cell>
          <cell r="F21">
            <v>0</v>
          </cell>
          <cell r="G21">
            <v>1142.2774999999999</v>
          </cell>
          <cell r="H21">
            <v>5711387.5</v>
          </cell>
          <cell r="I21">
            <v>711387.5</v>
          </cell>
          <cell r="J21" t="str">
            <v>Low</v>
          </cell>
          <cell r="K21">
            <v>2.9999999999999997E-4</v>
          </cell>
          <cell r="L21">
            <v>2116620331.7531533</v>
          </cell>
          <cell r="M21">
            <v>634986.09952594596</v>
          </cell>
          <cell r="N21">
            <v>0</v>
          </cell>
          <cell r="O21">
            <v>5076401.4004740538</v>
          </cell>
          <cell r="P21">
            <v>1000</v>
          </cell>
          <cell r="Q21">
            <v>1.2480314960629921</v>
          </cell>
          <cell r="R21">
            <v>5546383.2864167448</v>
          </cell>
          <cell r="S21">
            <v>4444.1052200310824</v>
          </cell>
          <cell r="T21">
            <v>5076401.4004740538</v>
          </cell>
          <cell r="U21">
            <v>-469981.88594269101</v>
          </cell>
          <cell r="Z21">
            <v>5000000</v>
          </cell>
          <cell r="AA21">
            <v>5711387.5</v>
          </cell>
        </row>
        <row r="22">
          <cell r="B22" t="str">
            <v>Canara Robeco Focused Equity Fund</v>
          </cell>
          <cell r="C22">
            <v>5000000</v>
          </cell>
          <cell r="D22">
            <v>499975.00099999999</v>
          </cell>
          <cell r="E22">
            <v>14195356</v>
          </cell>
          <cell r="F22">
            <v>1197638.827</v>
          </cell>
          <cell r="G22">
            <v>12.99</v>
          </cell>
          <cell r="H22">
            <v>22052003.625720002</v>
          </cell>
          <cell r="I22">
            <v>2856647.6257200018</v>
          </cell>
          <cell r="J22" t="str">
            <v>Very High</v>
          </cell>
          <cell r="K22">
            <v>1.2999999999999999E-3</v>
          </cell>
          <cell r="L22">
            <v>17342092223.380432</v>
          </cell>
          <cell r="M22">
            <v>22544719.890394561</v>
          </cell>
          <cell r="N22">
            <v>492717</v>
          </cell>
          <cell r="O22">
            <v>0</v>
          </cell>
          <cell r="P22">
            <v>10.00050000499925</v>
          </cell>
          <cell r="Z22">
            <v>0</v>
          </cell>
          <cell r="AA22">
            <v>22544719.890394561</v>
          </cell>
        </row>
        <row r="23">
          <cell r="B23" t="str">
            <v>Canara Robeco Value Fund</v>
          </cell>
          <cell r="C23">
            <v>5000000</v>
          </cell>
          <cell r="D23">
            <v>499975.00099999999</v>
          </cell>
          <cell r="E23">
            <v>3642314</v>
          </cell>
          <cell r="F23">
            <v>347988.348</v>
          </cell>
          <cell r="G23">
            <v>11.78</v>
          </cell>
          <cell r="H23">
            <v>9989008.251219999</v>
          </cell>
          <cell r="I23">
            <v>1346694.251219999</v>
          </cell>
          <cell r="J23" t="str">
            <v>Very High</v>
          </cell>
          <cell r="K23">
            <v>1.2999999999999999E-3</v>
          </cell>
          <cell r="L23">
            <v>7681451233.3807592</v>
          </cell>
          <cell r="M23">
            <v>9985886.6033949871</v>
          </cell>
          <cell r="N23">
            <v>0</v>
          </cell>
          <cell r="O23">
            <v>3121.6478250119835</v>
          </cell>
          <cell r="P23">
            <v>10.00050000499925</v>
          </cell>
          <cell r="Z23">
            <v>0</v>
          </cell>
          <cell r="AA23">
            <v>9989008.251219999</v>
          </cell>
        </row>
        <row r="24">
          <cell r="B24" t="str">
            <v>Canara Robeco Banking &amp; Psu Debt Fund</v>
          </cell>
          <cell r="C24">
            <v>0</v>
          </cell>
          <cell r="D24">
            <v>0</v>
          </cell>
          <cell r="E24">
            <v>3500000</v>
          </cell>
          <cell r="F24">
            <v>349982.50099999999</v>
          </cell>
          <cell r="G24">
            <v>10.156000000000001</v>
          </cell>
          <cell r="H24">
            <v>3554422.2801560001</v>
          </cell>
          <cell r="I24">
            <v>54422.280156000052</v>
          </cell>
          <cell r="J24" t="str">
            <v>Moderate</v>
          </cell>
          <cell r="K24">
            <v>6.9999999999999999E-4</v>
          </cell>
          <cell r="L24">
            <v>4089031258.408587</v>
          </cell>
          <cell r="M24">
            <v>2862321.8808860108</v>
          </cell>
          <cell r="N24">
            <v>0</v>
          </cell>
          <cell r="O24">
            <v>692100.39926998923</v>
          </cell>
          <cell r="P24" t="e">
            <v>#DIV/0!</v>
          </cell>
          <cell r="Z24">
            <v>600000</v>
          </cell>
          <cell r="AA24">
            <v>3554422.2801560001</v>
          </cell>
        </row>
        <row r="25">
          <cell r="B25" t="str">
            <v>Canara Robeco Mid Cap Fund</v>
          </cell>
          <cell r="C25">
            <v>0</v>
          </cell>
          <cell r="D25">
            <v>0</v>
          </cell>
          <cell r="E25">
            <v>13000000</v>
          </cell>
          <cell r="F25">
            <v>1299935.003</v>
          </cell>
          <cell r="G25">
            <v>9.91</v>
          </cell>
          <cell r="H25">
            <v>12882355.879730001</v>
          </cell>
          <cell r="I25">
            <v>-117644.12026999891</v>
          </cell>
          <cell r="J25" t="str">
            <v>Very High</v>
          </cell>
          <cell r="K25">
            <v>1.2999999999999999E-3</v>
          </cell>
          <cell r="L25">
            <v>8452149613.4892597</v>
          </cell>
          <cell r="M25">
            <v>10987794.497536037</v>
          </cell>
          <cell r="N25">
            <v>0</v>
          </cell>
          <cell r="O25">
            <v>1894561.382193964</v>
          </cell>
          <cell r="P25" t="e">
            <v>#DIV/0!</v>
          </cell>
          <cell r="Z25">
            <v>1800000</v>
          </cell>
          <cell r="AA25">
            <v>12882355.879730001</v>
          </cell>
        </row>
        <row r="26">
          <cell r="B26" t="str">
            <v>TOTAL</v>
          </cell>
          <cell r="C26">
            <v>117045131.0105</v>
          </cell>
          <cell r="D26">
            <v>4644382.57</v>
          </cell>
          <cell r="E26">
            <v>539087178</v>
          </cell>
          <cell r="F26">
            <v>8285848.6089999992</v>
          </cell>
          <cell r="H26">
            <v>788628577.91148865</v>
          </cell>
          <cell r="I26">
            <v>132496268.9009888</v>
          </cell>
          <cell r="L26">
            <v>611020455458.20435</v>
          </cell>
          <cell r="M26">
            <v>745156566.97697067</v>
          </cell>
          <cell r="N26">
            <v>39963965</v>
          </cell>
          <cell r="O26">
            <v>83435973.252483308</v>
          </cell>
          <cell r="Z26">
            <v>82600000</v>
          </cell>
          <cell r="AA26">
            <v>828592540.2294538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A872-24C9-4620-A817-562B4A5CB4EB}">
  <dimension ref="A1:C26"/>
  <sheetViews>
    <sheetView tabSelected="1" workbookViewId="0"/>
  </sheetViews>
  <sheetFormatPr defaultRowHeight="15" x14ac:dyDescent="0.25"/>
  <cols>
    <col min="2" max="2" width="36" bestFit="1" customWidth="1"/>
    <col min="3" max="3" width="15.5703125" bestFit="1" customWidth="1"/>
  </cols>
  <sheetData>
    <row r="1" spans="1:3" x14ac:dyDescent="0.25">
      <c r="A1" s="1" t="s">
        <v>0</v>
      </c>
      <c r="C1" s="2"/>
    </row>
    <row r="2" spans="1:3" x14ac:dyDescent="0.25">
      <c r="A2" s="3" t="s">
        <v>1</v>
      </c>
      <c r="B2" s="3"/>
      <c r="C2" s="4"/>
    </row>
    <row r="3" spans="1:3" x14ac:dyDescent="0.25">
      <c r="A3" s="5" t="s">
        <v>2</v>
      </c>
      <c r="B3" s="5" t="s">
        <v>3</v>
      </c>
      <c r="C3" s="6" t="s">
        <v>4</v>
      </c>
    </row>
    <row r="4" spans="1:3" x14ac:dyDescent="0.25">
      <c r="A4" s="7">
        <v>1</v>
      </c>
      <c r="B4" s="8" t="s">
        <v>5</v>
      </c>
      <c r="C4" s="9">
        <f>VLOOKUP(B4,'[1]INVESTMENT WORKING'!B9:AA28,26,0)</f>
        <v>110864060.52568367</v>
      </c>
    </row>
    <row r="5" spans="1:3" x14ac:dyDescent="0.25">
      <c r="A5" s="7">
        <v>2</v>
      </c>
      <c r="B5" s="8" t="s">
        <v>6</v>
      </c>
      <c r="C5" s="9">
        <f>VLOOKUP(B5,'[1]INVESTMENT WORKING'!B7:AA28,26,0)</f>
        <v>200998845.45329419</v>
      </c>
    </row>
    <row r="6" spans="1:3" x14ac:dyDescent="0.25">
      <c r="A6" s="7">
        <v>3</v>
      </c>
      <c r="B6" s="8" t="s">
        <v>27</v>
      </c>
      <c r="C6" s="9">
        <f>VLOOKUP(B6,'[1]INVESTMENT WORKING'!B8:AA29,26,0)</f>
        <v>12882355.879730001</v>
      </c>
    </row>
    <row r="7" spans="1:3" x14ac:dyDescent="0.25">
      <c r="A7" s="7">
        <v>3</v>
      </c>
      <c r="B7" s="8" t="s">
        <v>7</v>
      </c>
      <c r="C7" s="9">
        <f>VLOOKUP(B7,'[1]INVESTMENT WORKING'!B20:AA30,26,0)</f>
        <v>54661724.137107447</v>
      </c>
    </row>
    <row r="8" spans="1:3" x14ac:dyDescent="0.25">
      <c r="A8" s="7">
        <v>4</v>
      </c>
      <c r="B8" s="8" t="s">
        <v>8</v>
      </c>
      <c r="C8" s="9">
        <f>VLOOKUP(B8,'[1]INVESTMENT WORKING'!B23:AA31,26,0)</f>
        <v>9989008.251219999</v>
      </c>
    </row>
    <row r="9" spans="1:3" x14ac:dyDescent="0.25">
      <c r="A9" s="7">
        <v>5</v>
      </c>
      <c r="B9" s="8" t="s">
        <v>9</v>
      </c>
      <c r="C9" s="9">
        <f>VLOOKUP(B9,'[1]INVESTMENT WORKING'!B22:AA30,26,0)</f>
        <v>22544719.890394561</v>
      </c>
    </row>
    <row r="10" spans="1:3" x14ac:dyDescent="0.25">
      <c r="A10" s="7">
        <v>6</v>
      </c>
      <c r="B10" s="8" t="s">
        <v>10</v>
      </c>
      <c r="C10" s="9">
        <f>VLOOKUP(B10,'[1]INVESTMENT WORKING'!B8:AA28,26,0)</f>
        <v>15674761.147500001</v>
      </c>
    </row>
    <row r="11" spans="1:3" x14ac:dyDescent="0.25">
      <c r="A11" s="7">
        <v>7</v>
      </c>
      <c r="B11" s="8" t="s">
        <v>11</v>
      </c>
      <c r="C11" s="9">
        <f>VLOOKUP(B11,'[1]INVESTMENT WORKING'!B4:AA23,26,0)</f>
        <v>12242977.929390002</v>
      </c>
    </row>
    <row r="12" spans="1:3" x14ac:dyDescent="0.25">
      <c r="A12" s="7">
        <v>8</v>
      </c>
      <c r="B12" s="8" t="s">
        <v>12</v>
      </c>
      <c r="C12" s="9">
        <f>VLOOKUP(B12,'[1]INVESTMENT WORKING'!B6:AA27,26,0)</f>
        <v>57707558.415756695</v>
      </c>
    </row>
    <row r="13" spans="1:3" x14ac:dyDescent="0.25">
      <c r="A13" s="7">
        <v>9</v>
      </c>
      <c r="B13" s="8" t="s">
        <v>13</v>
      </c>
      <c r="C13" s="9">
        <f>VLOOKUP(B13,'[1]INVESTMENT WORKING'!B17:AA30,26,0)</f>
        <v>12015763.258739196</v>
      </c>
    </row>
    <row r="14" spans="1:3" x14ac:dyDescent="0.25">
      <c r="A14" s="7">
        <v>10</v>
      </c>
      <c r="B14" s="8" t="s">
        <v>14</v>
      </c>
      <c r="C14" s="9">
        <f>VLOOKUP(B14,'[1]INVESTMENT WORKING'!B14:AA30,26,0)</f>
        <v>7881800.8924182002</v>
      </c>
    </row>
    <row r="15" spans="1:3" x14ac:dyDescent="0.25">
      <c r="A15" s="7">
        <v>11</v>
      </c>
      <c r="B15" s="8" t="s">
        <v>15</v>
      </c>
      <c r="C15" s="9">
        <f>VLOOKUP(B15,'[1]INVESTMENT WORKING'!B13:AA30,26,0)</f>
        <v>24133078.248087499</v>
      </c>
    </row>
    <row r="16" spans="1:3" x14ac:dyDescent="0.25">
      <c r="A16" s="7">
        <v>12</v>
      </c>
      <c r="B16" s="8" t="s">
        <v>16</v>
      </c>
      <c r="C16" s="9">
        <f>VLOOKUP(B16,'[1]INVESTMENT WORKING'!B19:AA30,26,0)</f>
        <v>8725714.6897963006</v>
      </c>
    </row>
    <row r="17" spans="1:3" x14ac:dyDescent="0.25">
      <c r="A17" s="7">
        <v>13</v>
      </c>
      <c r="B17" s="8" t="s">
        <v>17</v>
      </c>
      <c r="C17" s="9">
        <f>VLOOKUP(B17,'[1]INVESTMENT WORKING'!B12:AA30,26,0)</f>
        <v>8551015.8046928998</v>
      </c>
    </row>
    <row r="18" spans="1:3" x14ac:dyDescent="0.25">
      <c r="A18" s="7">
        <v>14</v>
      </c>
      <c r="B18" s="8" t="s">
        <v>18</v>
      </c>
      <c r="C18" s="9">
        <f>VLOOKUP(B18,'[1]INVESTMENT WORKING'!B11:AA29,26,0)</f>
        <v>8381237.2876653001</v>
      </c>
    </row>
    <row r="19" spans="1:3" x14ac:dyDescent="0.25">
      <c r="A19" s="7">
        <v>15</v>
      </c>
      <c r="B19" s="8" t="s">
        <v>19</v>
      </c>
      <c r="C19" s="9">
        <f>VLOOKUP(B19,'[1]INVESTMENT WORKING'!B15:AA30,26,0)</f>
        <v>8488920.8575183991</v>
      </c>
    </row>
    <row r="20" spans="1:3" x14ac:dyDescent="0.25">
      <c r="A20" s="7">
        <v>16</v>
      </c>
      <c r="B20" s="8" t="s">
        <v>20</v>
      </c>
      <c r="C20" s="9">
        <f>VLOOKUP(B20,'[1]INVESTMENT WORKING'!B24:AA32,26,0)</f>
        <v>3554422.2801560001</v>
      </c>
    </row>
    <row r="21" spans="1:3" x14ac:dyDescent="0.25">
      <c r="A21" s="7">
        <v>17</v>
      </c>
      <c r="B21" s="8" t="s">
        <v>21</v>
      </c>
      <c r="C21" s="9">
        <f>VLOOKUP(B21,'[1]INVESTMENT WORKING'!B16:AA30,26,0)</f>
        <v>3372285.9883888001</v>
      </c>
    </row>
    <row r="22" spans="1:3" x14ac:dyDescent="0.25">
      <c r="A22" s="7">
        <v>18</v>
      </c>
      <c r="B22" s="8" t="s">
        <v>22</v>
      </c>
      <c r="C22" s="9">
        <f>VLOOKUP(B22,'[1]INVESTMENT WORKING'!B18:AA30,26,0)</f>
        <v>18217546.381315801</v>
      </c>
    </row>
    <row r="23" spans="1:3" x14ac:dyDescent="0.25">
      <c r="A23" s="7">
        <v>19</v>
      </c>
      <c r="B23" s="8" t="s">
        <v>23</v>
      </c>
      <c r="C23" s="9">
        <f>VLOOKUP(B23,'[1]INVESTMENT WORKING'!B10:AA28,26,0)</f>
        <v>109561379.8468</v>
      </c>
    </row>
    <row r="24" spans="1:3" x14ac:dyDescent="0.25">
      <c r="A24" s="7">
        <v>20</v>
      </c>
      <c r="B24" s="8" t="s">
        <v>24</v>
      </c>
      <c r="C24" s="9">
        <f>VLOOKUP(B24,'[1]INVESTMENT WORKING'!B5:AA26,26,0)</f>
        <v>112431975.56379884</v>
      </c>
    </row>
    <row r="25" spans="1:3" x14ac:dyDescent="0.25">
      <c r="A25" s="7">
        <v>21</v>
      </c>
      <c r="B25" s="8" t="s">
        <v>25</v>
      </c>
      <c r="C25" s="9">
        <f>VLOOKUP(B25,'[1]INVESTMENT WORKING'!B21:AA30,26,0)</f>
        <v>5711387.5</v>
      </c>
    </row>
    <row r="26" spans="1:3" x14ac:dyDescent="0.25">
      <c r="A26" s="10"/>
      <c r="B26" s="11" t="s">
        <v>26</v>
      </c>
      <c r="C26" s="12">
        <f>SUM(C4:C25)</f>
        <v>828592540.2294538</v>
      </c>
    </row>
  </sheetData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2023-01-10 17:34:02</KDate>
  <Classification>Finance Internal</Classification>
  <Subclassification/>
  <HostName>MUMCMP01070</HostName>
  <Domain_User>CANARAROBECOMF/667</Domain_User>
  <IPAdd>192.9.198.234</IPAdd>
  <FilePath>Book1</FilePath>
  <KID>C85ACF31E878638089688427057881</KID>
  <UniqueName/>
  <Suggested/>
  <Justification/>
</Klassify>
</file>

<file path=customXml/itemProps1.xml><?xml version="1.0" encoding="utf-8"?>
<ds:datastoreItem xmlns:ds="http://schemas.openxmlformats.org/officeDocument/2006/customXml" ds:itemID="{0B037DB6-3D0C-45F9-B9B1-73E0954F960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Alignment SEBI Dec 31,22_Web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Giriraj Baheti</dc:creator>
  <cp:lastModifiedBy>Giriraj Baheti</cp:lastModifiedBy>
  <dcterms:created xsi:type="dcterms:W3CDTF">2023-01-10T12:03:41Z</dcterms:created>
  <dcterms:modified xsi:type="dcterms:W3CDTF">2023-01-11T04:38:53Z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Finance Internal</vt:lpwstr>
  </property>
  <property fmtid="{D5CDD505-2E9C-101B-9397-08002B2CF9AE}" pid="3" name="Rules">
    <vt:lpwstr/>
  </property>
  <property fmtid="{D5CDD505-2E9C-101B-9397-08002B2CF9AE}" pid="4" name="KID">
    <vt:lpwstr>C85ACF31E878638089688427057881</vt:lpwstr>
  </property>
</Properties>
</file>